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35" activeTab="0"/>
  </bookViews>
  <sheets>
    <sheet name="Kantenberechnung" sheetId="1" r:id="rId1"/>
  </sheets>
  <definedNames>
    <definedName name="scen_result" localSheetId="0" hidden="1">#VALUE!</definedName>
    <definedName name="solver_lin" localSheetId="0" hidden="1">0</definedName>
    <definedName name="solver_num" localSheetId="0" hidden="1">0</definedName>
    <definedName name="solver_opt" localSheetId="0" hidden="1">'Kantenberechnung'!$C$1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<sst xmlns="http://schemas.openxmlformats.org/spreadsheetml/2006/main" count="18" uniqueCount="18">
  <si>
    <t>€/m³</t>
  </si>
  <si>
    <t>€/m²</t>
  </si>
  <si>
    <t>Holzdicke in mm</t>
  </si>
  <si>
    <t>Verschnittzuschl. in %</t>
  </si>
  <si>
    <t>Holzdicke siehe B1</t>
  </si>
  <si>
    <t>5mm</t>
  </si>
  <si>
    <t>8mm</t>
  </si>
  <si>
    <t>10mm</t>
  </si>
  <si>
    <t>12mm</t>
  </si>
  <si>
    <t>15mm</t>
  </si>
  <si>
    <t>20mm</t>
  </si>
  <si>
    <t>25mm</t>
  </si>
  <si>
    <t>30mm</t>
  </si>
  <si>
    <t>2x Sägeblatt = 6mm</t>
  </si>
  <si>
    <t>Längenverschn. 10%</t>
  </si>
  <si>
    <t>siehe B2</t>
  </si>
  <si>
    <t>Josef Fenninger
Dorfstr. 11
83379 Weibhausen
Tel. 08681/394
josef@fenninger.biz
www.fenninger.biz</t>
  </si>
  <si>
    <t>Beliebiger m³-Preis: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</si>
</sst>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\ &quot;DM&quot;;[Red]\-#,##0.0\ &quot;DM&quot;"/>
    <numFmt numFmtId="173" formatCode="#,##0.0\ _D_M;[Red]\-#,##0.0\ _D_M"/>
    <numFmt numFmtId="174" formatCode="0.0"/>
    <numFmt numFmtId="175" formatCode="###,##0.00&quot; €&quot;"/>
    <numFmt numFmtId="176" formatCode="_-* #,##0.00\ [$€-1]_-;\-* #,##0.00\ [$€-1]_-;_-* &quot;-&quot;??\ [$€-1]_-"/>
    <numFmt numFmtId="177" formatCode="_-[$€-2]\ * #,##0_-;\-[$€-2]\ * #,##0_-;_-[$€-2]\ * &quot;-&quot;_-;_-@_-"/>
    <numFmt numFmtId="178" formatCode="#,##0_ ;\-#,##0\ "/>
    <numFmt numFmtId="179" formatCode="_-* #,##0\ [$€-1]_-;\-* #,##0\ [$€-1]_-;_-* &quot;-&quot;\ [$€-1]_-;_-@_-"/>
    <numFmt numFmtId="180" formatCode="#,##0;[Red]#,##0"/>
    <numFmt numFmtId="181" formatCode="_-* #,##0.00\ [$€-1]_-;\-* #,##0.00\ [$€-1]_-;_-* &quot;-&quot;??\ [$€-1]_-;_-@_-"/>
    <numFmt numFmtId="182" formatCode="#,##0.00\ [$€-1];[Red]\-#,##0.00\ [$€-1]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4" xfId="0" applyNumberFormat="1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2" fontId="4" fillId="0" borderId="6" xfId="0" applyNumberFormat="1" applyFont="1" applyBorder="1" applyAlignment="1" applyProtection="1">
      <alignment horizontal="center"/>
      <protection/>
    </xf>
    <xf numFmtId="2" fontId="4" fillId="0" borderId="7" xfId="0" applyNumberFormat="1" applyFont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4" fillId="3" borderId="14" xfId="0" applyFont="1" applyFill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54</xdr:row>
      <xdr:rowOff>295275</xdr:rowOff>
    </xdr:from>
    <xdr:to>
      <xdr:col>7</xdr:col>
      <xdr:colOff>352425</xdr:colOff>
      <xdr:row>54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067800"/>
          <a:ext cx="3857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7.7109375" style="1" customWidth="1"/>
    <col min="2" max="11" width="5.8515625" style="1" customWidth="1"/>
    <col min="12" max="16384" width="11.421875" style="1" customWidth="1"/>
  </cols>
  <sheetData>
    <row r="1" spans="1:11" ht="12.75">
      <c r="A1" s="15" t="s">
        <v>2</v>
      </c>
      <c r="B1" s="16">
        <v>30</v>
      </c>
      <c r="C1" s="17">
        <v>6</v>
      </c>
      <c r="D1" s="17">
        <v>5</v>
      </c>
      <c r="E1" s="17">
        <v>8</v>
      </c>
      <c r="F1" s="17">
        <v>10</v>
      </c>
      <c r="G1" s="17">
        <v>12</v>
      </c>
      <c r="H1" s="17">
        <v>15</v>
      </c>
      <c r="I1" s="17">
        <v>20</v>
      </c>
      <c r="J1" s="17">
        <v>25</v>
      </c>
      <c r="K1" s="18">
        <v>30</v>
      </c>
    </row>
    <row r="2" spans="1:11" ht="12.75">
      <c r="A2" s="19" t="s">
        <v>3</v>
      </c>
      <c r="B2" s="2">
        <v>10</v>
      </c>
      <c r="C2" s="3"/>
      <c r="D2" s="3">
        <f>((MMULT(C1,100))/D1)+B2</f>
        <v>130</v>
      </c>
      <c r="E2" s="3">
        <f>((MMULT(C1,100))/E1)+B2</f>
        <v>85</v>
      </c>
      <c r="F2" s="3">
        <f>((MMULT(C1,100))/F1)+B2</f>
        <v>70</v>
      </c>
      <c r="G2" s="3">
        <f>((MMULT(C1,100))/G1)+B2</f>
        <v>60</v>
      </c>
      <c r="H2" s="3">
        <f>((MMULT(C1,100))/H1)+B2</f>
        <v>50</v>
      </c>
      <c r="I2" s="3">
        <f>((MMULT(C1,100))/I1)+B2</f>
        <v>40</v>
      </c>
      <c r="J2" s="3">
        <f>((MMULT(C1,100))/J1)+B2</f>
        <v>34</v>
      </c>
      <c r="K2" s="7">
        <f>((MMULT(C1,100))/K1)+B2</f>
        <v>30</v>
      </c>
    </row>
    <row r="3" spans="1:11" ht="13.5" thickBot="1">
      <c r="A3" s="19"/>
      <c r="B3" s="3"/>
      <c r="C3" s="3"/>
      <c r="D3" s="3"/>
      <c r="E3" s="3"/>
      <c r="F3" s="3"/>
      <c r="G3" s="3"/>
      <c r="H3" s="3"/>
      <c r="I3" s="3"/>
      <c r="J3" s="3"/>
      <c r="K3" s="7"/>
    </row>
    <row r="4" spans="1:11" ht="13.5" thickBot="1">
      <c r="A4" s="19" t="s">
        <v>4</v>
      </c>
      <c r="B4" s="4" t="s">
        <v>0</v>
      </c>
      <c r="C4" s="5" t="s">
        <v>1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1:11" ht="12.75">
      <c r="A5" s="19"/>
      <c r="B5" s="14"/>
      <c r="C5" s="3"/>
      <c r="D5" s="3"/>
      <c r="E5" s="3"/>
      <c r="F5" s="3"/>
      <c r="G5" s="3"/>
      <c r="H5" s="3"/>
      <c r="I5" s="3"/>
      <c r="J5" s="3"/>
      <c r="K5" s="7"/>
    </row>
    <row r="6" spans="1:11" ht="12.75">
      <c r="A6" s="19" t="s">
        <v>13</v>
      </c>
      <c r="B6" s="8">
        <v>200</v>
      </c>
      <c r="C6" s="3">
        <f>MMULT(B1,B6)/1000</f>
        <v>6</v>
      </c>
      <c r="D6" s="9">
        <f>ROUND((C6/(1000/D1))*(1+D2/100),2)</f>
        <v>0.07</v>
      </c>
      <c r="E6" s="9">
        <f>ROUND((C6/(1000/E1))*(1+E2/100),2)</f>
        <v>0.09</v>
      </c>
      <c r="F6" s="9">
        <f>ROUND((C6/(1000/F1))*(1+F2/100),2)</f>
        <v>0.1</v>
      </c>
      <c r="G6" s="9">
        <f>ROUND((C6/(1000/G1))*(1+G2/100),2)</f>
        <v>0.12</v>
      </c>
      <c r="H6" s="9">
        <f>ROUND((C6/(1000/H1))*(1+H2/100),2)</f>
        <v>0.14</v>
      </c>
      <c r="I6" s="9">
        <f>ROUND((C6/(1000/I1))*(1+I2/100),2)</f>
        <v>0.17</v>
      </c>
      <c r="J6" s="9">
        <f>ROUND((C6/(1000/J1))*(1+J2/100),2)</f>
        <v>0.2</v>
      </c>
      <c r="K6" s="10">
        <f>ROUND((C6/(1000/K1))*(1+K2/100),2)</f>
        <v>0.23</v>
      </c>
    </row>
    <row r="7" spans="1:11" ht="12.75">
      <c r="A7" s="19"/>
      <c r="B7" s="8">
        <v>250</v>
      </c>
      <c r="C7" s="3">
        <f>MMULT(B1,B7)/1000</f>
        <v>7.5</v>
      </c>
      <c r="D7" s="9">
        <f>ROUND((C7/(1000/D1))*(1+D2/100),2)</f>
        <v>0.09</v>
      </c>
      <c r="E7" s="9">
        <f>ROUND((C7/(1000/E1))*(1+E2/100),2)</f>
        <v>0.11</v>
      </c>
      <c r="F7" s="9">
        <f>ROUND((C7/(1000/F1))*(1+F2/100),2)</f>
        <v>0.13</v>
      </c>
      <c r="G7" s="9">
        <f>ROUND((C7/(1000/G1))*(1+G2/100),2)</f>
        <v>0.14</v>
      </c>
      <c r="H7" s="9">
        <f>ROUND((C7/(1000/H1))*(1+H2/100),2)</f>
        <v>0.17</v>
      </c>
      <c r="I7" s="9">
        <f>ROUND((C7/(1000/I1))*(1+I2/100),2)</f>
        <v>0.21</v>
      </c>
      <c r="J7" s="9">
        <f>ROUND((C7/(1000/J1))*(1+J2/100),2)</f>
        <v>0.25</v>
      </c>
      <c r="K7" s="10">
        <f>ROUND((C7/(1000/K1))*(1+K2/100),2)</f>
        <v>0.29</v>
      </c>
    </row>
    <row r="8" spans="1:11" ht="12.75">
      <c r="A8" s="19" t="s">
        <v>14</v>
      </c>
      <c r="B8" s="8">
        <v>300</v>
      </c>
      <c r="C8" s="3">
        <f>MMULT(B1,B8)/1000</f>
        <v>9</v>
      </c>
      <c r="D8" s="9">
        <f>ROUND((C8/(1000/D1))*(1+D2/100),2)</f>
        <v>0.1</v>
      </c>
      <c r="E8" s="9">
        <f>ROUND((C8/(1000/E1))*(1+E2/100),2)</f>
        <v>0.13</v>
      </c>
      <c r="F8" s="9">
        <f>ROUND((C8/(1000/F1))*(1+F2/100),2)</f>
        <v>0.15</v>
      </c>
      <c r="G8" s="9">
        <f>ROUND((C8/(1000/G1))*(1+G2/100),2)</f>
        <v>0.17</v>
      </c>
      <c r="H8" s="9">
        <f>ROUND((C8/(1000/H1))*(1+H2/100),2)</f>
        <v>0.2</v>
      </c>
      <c r="I8" s="9">
        <f>ROUND((C8/(1000/I1))*(1+I2/100),2)</f>
        <v>0.25</v>
      </c>
      <c r="J8" s="9">
        <f>ROUND((C8/(1000/J1))*(1+J2/100),2)</f>
        <v>0.3</v>
      </c>
      <c r="K8" s="10">
        <f>ROUND((C8/(1000/K1))*(1+K2/100),2)</f>
        <v>0.35</v>
      </c>
    </row>
    <row r="9" spans="1:11" ht="12.75">
      <c r="A9" s="19" t="s">
        <v>15</v>
      </c>
      <c r="B9" s="8">
        <v>350</v>
      </c>
      <c r="C9" s="3">
        <f>MMULT(B1,B9)/1000</f>
        <v>10.5</v>
      </c>
      <c r="D9" s="9">
        <f>ROUND((C9/(1000/D1))*(1+D2/100),2)</f>
        <v>0.12</v>
      </c>
      <c r="E9" s="9">
        <f>ROUND((C9/(1000/E1))*(1+E2/100),2)</f>
        <v>0.16</v>
      </c>
      <c r="F9" s="9">
        <f>ROUND((C9/(1000/F1))*(1+F2/100),2)</f>
        <v>0.18</v>
      </c>
      <c r="G9" s="9">
        <f>ROUND((C9/(1000/G1))*(1+G2/100),2)</f>
        <v>0.2</v>
      </c>
      <c r="H9" s="9">
        <f>ROUND((C9/(1000/H1))*(1+H2/100),2)</f>
        <v>0.24</v>
      </c>
      <c r="I9" s="9">
        <f>ROUND((C9/(1000/I1))*(1+I2/100),2)</f>
        <v>0.29</v>
      </c>
      <c r="J9" s="9">
        <f>ROUND((C9/(1000/J1))*(1+J2/100),2)</f>
        <v>0.35</v>
      </c>
      <c r="K9" s="10">
        <f>ROUND((C9/(1000/K1))*(1+K2/100),2)</f>
        <v>0.41</v>
      </c>
    </row>
    <row r="10" spans="1:11" ht="12.75">
      <c r="A10" s="19"/>
      <c r="B10" s="8">
        <v>400</v>
      </c>
      <c r="C10" s="3">
        <f>MMULT(B1,B10)/1000</f>
        <v>12</v>
      </c>
      <c r="D10" s="9">
        <f>ROUND((C10/(1000/D1))*(1+D2/100),2)</f>
        <v>0.14</v>
      </c>
      <c r="E10" s="9">
        <f>ROUND((C10/(1000/E1))*(1+E2/100),2)</f>
        <v>0.18</v>
      </c>
      <c r="F10" s="9">
        <f>ROUND((C10/(1000/F1))*(1+F2/100),2)</f>
        <v>0.2</v>
      </c>
      <c r="G10" s="9">
        <f>ROUND((C10/(1000/G1))*(1+G2/100),2)</f>
        <v>0.23</v>
      </c>
      <c r="H10" s="9">
        <f>ROUND((C10/(1000/H1))*(1+H2/100),2)</f>
        <v>0.27</v>
      </c>
      <c r="I10" s="9">
        <f>ROUND((C10/(1000/I1))*(1+I2/100),2)</f>
        <v>0.34</v>
      </c>
      <c r="J10" s="9">
        <f>ROUND((C10/(1000/J1))*(1+J2/100),2)</f>
        <v>0.4</v>
      </c>
      <c r="K10" s="10">
        <f>ROUND((C10/(1000/K1))*(1+K2/100),2)</f>
        <v>0.47</v>
      </c>
    </row>
    <row r="11" spans="1:11" ht="12.75">
      <c r="A11" s="19"/>
      <c r="B11" s="8">
        <v>450</v>
      </c>
      <c r="C11" s="3">
        <f>MMULT(B1,B11)/1000</f>
        <v>13.5</v>
      </c>
      <c r="D11" s="9">
        <f>ROUND((C11/(1000/D1))*(1+D2/100),2)</f>
        <v>0.16</v>
      </c>
      <c r="E11" s="9">
        <f>ROUND((C11/(1000/E1))*(1+E2/100),2)</f>
        <v>0.2</v>
      </c>
      <c r="F11" s="9">
        <f>ROUND((C11/(1000/F1))*(1+F2/100),2)</f>
        <v>0.23</v>
      </c>
      <c r="G11" s="9">
        <f>ROUND((C11/(1000/G1))*(1+G2/100),2)</f>
        <v>0.26</v>
      </c>
      <c r="H11" s="9">
        <f>ROUND((C11/(1000/H1))*(1+H2/100),2)</f>
        <v>0.3</v>
      </c>
      <c r="I11" s="9">
        <f>ROUND((C11/(1000/I1))*(1+I2/100),2)</f>
        <v>0.38</v>
      </c>
      <c r="J11" s="9">
        <f>ROUND((C11/(1000/J1))*(1+J2/100),2)</f>
        <v>0.45</v>
      </c>
      <c r="K11" s="10">
        <f>ROUND((C11/(1000/K1))*(1+K2/100),2)</f>
        <v>0.53</v>
      </c>
    </row>
    <row r="12" spans="1:11" ht="12.75">
      <c r="A12" s="19"/>
      <c r="B12" s="8">
        <v>500</v>
      </c>
      <c r="C12" s="3">
        <f>MMULT(B1,B12)/1000</f>
        <v>15</v>
      </c>
      <c r="D12" s="9">
        <f>ROUND((C12/(1000/D1))*(1+D2/100),2)</f>
        <v>0.17</v>
      </c>
      <c r="E12" s="9">
        <f>ROUND((C12/(1000/E1))*(1+E2/100),2)</f>
        <v>0.22</v>
      </c>
      <c r="F12" s="9">
        <f>ROUND((C12/(1000/F1))*(1+F2/100),2)</f>
        <v>0.26</v>
      </c>
      <c r="G12" s="9">
        <f>ROUND((C12/(1000/G1))*(1+G2/100),2)</f>
        <v>0.29</v>
      </c>
      <c r="H12" s="9">
        <f>ROUND((C12/(1000/H1))*(1+H2/100),2)</f>
        <v>0.34</v>
      </c>
      <c r="I12" s="9">
        <f>ROUND((C12/(1000/I1))*(1+I2/100),2)</f>
        <v>0.42</v>
      </c>
      <c r="J12" s="9">
        <f>ROUND((C12/(1000/J1))*(1+J2/100),2)</f>
        <v>0.5</v>
      </c>
      <c r="K12" s="10">
        <f>ROUND((C12/(1000/K1))*(1+K2/100),2)</f>
        <v>0.59</v>
      </c>
    </row>
    <row r="13" spans="1:11" ht="12.75">
      <c r="A13" s="19"/>
      <c r="B13" s="8">
        <v>550</v>
      </c>
      <c r="C13" s="3">
        <f>MMULT(B1,B13)/1000</f>
        <v>16.5</v>
      </c>
      <c r="D13" s="9">
        <f>ROUND((C13/(1000/D1))*(1+D2/100),2)</f>
        <v>0.19</v>
      </c>
      <c r="E13" s="9">
        <f>ROUND((C13/(1000/E1))*(1+E2/100),2)</f>
        <v>0.24</v>
      </c>
      <c r="F13" s="9">
        <f>ROUND((C13/(1000/F1))*(1+F2/100),2)</f>
        <v>0.28</v>
      </c>
      <c r="G13" s="9">
        <f>ROUND((C13/(1000/G1))*(1+G2/100),2)</f>
        <v>0.32</v>
      </c>
      <c r="H13" s="9">
        <f>ROUND((C13/(1000/H1))*(1+H2/100),2)</f>
        <v>0.37</v>
      </c>
      <c r="I13" s="9">
        <f>ROUND((C13/(1000/I1))*(1+I2/100),2)</f>
        <v>0.46</v>
      </c>
      <c r="J13" s="9">
        <f>ROUND((C13/(1000/J1))*(1+J2/100),2)</f>
        <v>0.55</v>
      </c>
      <c r="K13" s="10">
        <f>ROUND((C13/(1000/K1))*(1+K2/100),2)</f>
        <v>0.64</v>
      </c>
    </row>
    <row r="14" spans="1:11" ht="12.75">
      <c r="A14" s="19"/>
      <c r="B14" s="8">
        <v>600</v>
      </c>
      <c r="C14" s="3">
        <f>MMULT(B1,B14)/1000</f>
        <v>18</v>
      </c>
      <c r="D14" s="9">
        <f>ROUND((C14/(1000/D1))*(1+D2/100),2)</f>
        <v>0.21</v>
      </c>
      <c r="E14" s="9">
        <f>ROUND((C14/(1000/E1))*(1+E2/100),2)</f>
        <v>0.27</v>
      </c>
      <c r="F14" s="9">
        <v>0.84</v>
      </c>
      <c r="G14" s="9">
        <f>ROUND((C14/(1000/G1))*(1+G2/100),2)</f>
        <v>0.35</v>
      </c>
      <c r="H14" s="9">
        <f>ROUND((C14/(1000/H1))*(1+H2/100),2)</f>
        <v>0.41</v>
      </c>
      <c r="I14" s="9">
        <f>ROUND((C14/(1000/I1))*(1+I2/100),2)</f>
        <v>0.5</v>
      </c>
      <c r="J14" s="9">
        <f>ROUND((C14/(1000/J1))*(1+J2/100),2)</f>
        <v>0.6</v>
      </c>
      <c r="K14" s="10">
        <f>ROUND((C14/(1000/K1))*(1+K2/100),2)</f>
        <v>0.7</v>
      </c>
    </row>
    <row r="15" spans="1:11" ht="12.75">
      <c r="A15" s="19"/>
      <c r="B15" s="8">
        <v>650</v>
      </c>
      <c r="C15" s="3">
        <f>MMULT(B1,B15)/1000</f>
        <v>19.5</v>
      </c>
      <c r="D15" s="9">
        <f>ROUND((C15/(1000/D1))*(1+D2/100),2)</f>
        <v>0.22</v>
      </c>
      <c r="E15" s="9">
        <f>ROUND((C15/(1000/E1))*(1+E2/100),2)</f>
        <v>0.29</v>
      </c>
      <c r="F15" s="9">
        <f>ROUND((C15/(1000/F1))*(1+F2/100),2)</f>
        <v>0.33</v>
      </c>
      <c r="G15" s="9">
        <f>ROUND((C15/(1000/G1))*(1+G2/100),2)</f>
        <v>0.37</v>
      </c>
      <c r="H15" s="9">
        <f>ROUND((C15/(1000/H1))*(1+H2/100),2)</f>
        <v>0.44</v>
      </c>
      <c r="I15" s="9">
        <f>ROUND((C15/(1000/I1))*(1+I2/100),2)</f>
        <v>0.55</v>
      </c>
      <c r="J15" s="9">
        <f>ROUND((C15/(1000/J1))*(1+J2/100),2)</f>
        <v>0.65</v>
      </c>
      <c r="K15" s="10">
        <f>ROUND((C15/(1000/K1))*(1+K2/100),2)</f>
        <v>0.76</v>
      </c>
    </row>
    <row r="16" spans="1:11" ht="12.75">
      <c r="A16" s="19"/>
      <c r="B16" s="8">
        <v>700</v>
      </c>
      <c r="C16" s="3">
        <f>MMULT(B1,B16)/1000</f>
        <v>21</v>
      </c>
      <c r="D16" s="9">
        <f>ROUND((C16/(1000/D1))*(1+D2/100),2)</f>
        <v>0.24</v>
      </c>
      <c r="E16" s="9">
        <f>ROUND((C16/(1000/E1))*(1+E2/100),2)</f>
        <v>0.31</v>
      </c>
      <c r="F16" s="9">
        <f>ROUND((C16/(1000/F1))*(1+F2/100),2)</f>
        <v>0.36</v>
      </c>
      <c r="G16" s="9">
        <f>ROUND((C16/(1000/G1))*(1+G2/100),2)</f>
        <v>0.4</v>
      </c>
      <c r="H16" s="9">
        <f>ROUND((C16/(1000/H1))*(1+H2/100),2)</f>
        <v>0.47</v>
      </c>
      <c r="I16" s="9">
        <f>ROUND((C16/(1000/I1))*(1+I2/100),2)</f>
        <v>0.59</v>
      </c>
      <c r="J16" s="9">
        <f>ROUND((C16/(1000/J1))*(1+J2/100),2)</f>
        <v>0.7</v>
      </c>
      <c r="K16" s="10">
        <f>ROUND((C16/(1000/K1))*(1+K2/100),2)</f>
        <v>0.82</v>
      </c>
    </row>
    <row r="17" spans="1:11" ht="12.75">
      <c r="A17" s="19"/>
      <c r="B17" s="8">
        <v>750</v>
      </c>
      <c r="C17" s="3">
        <f>MMULT(B1,B17)/1000</f>
        <v>22.5</v>
      </c>
      <c r="D17" s="9">
        <f>ROUND((C17/(1000/D1))*(1+D2/100),2)</f>
        <v>0.26</v>
      </c>
      <c r="E17" s="9">
        <f>ROUND((C17/(1000/E1))*(1+E2/100),2)</f>
        <v>0.33</v>
      </c>
      <c r="F17" s="9">
        <f>ROUND((C17/(1000/F1))*(1+F2/100),2)</f>
        <v>0.38</v>
      </c>
      <c r="G17" s="9">
        <f>ROUND((C17/(1000/G1))*(1+G2/100),2)</f>
        <v>0.43</v>
      </c>
      <c r="H17" s="9">
        <f>ROUND((C17/(1000/H1))*(1+H2/100),2)</f>
        <v>0.51</v>
      </c>
      <c r="I17" s="9">
        <f>ROUND((C17/(1000/I1))*(1+I2/100),2)</f>
        <v>0.63</v>
      </c>
      <c r="J17" s="9">
        <f>ROUND((C17/(1000/J1))*(1+J2/100),2)</f>
        <v>0.75</v>
      </c>
      <c r="K17" s="10">
        <f>ROUND((C17/(1000/K1))*(1+K2/100),2)</f>
        <v>0.88</v>
      </c>
    </row>
    <row r="18" spans="1:11" ht="12.75">
      <c r="A18" s="19"/>
      <c r="B18" s="8">
        <v>800</v>
      </c>
      <c r="C18" s="3">
        <f>MMULT(B1,B18)/1000</f>
        <v>24</v>
      </c>
      <c r="D18" s="9">
        <f>ROUND((C18/(1000/D1))*(1+D2/100),2)</f>
        <v>0.28</v>
      </c>
      <c r="E18" s="9">
        <f>ROUND((C18/(1000/E1))*(1+E2/100),2)</f>
        <v>0.36</v>
      </c>
      <c r="F18" s="9">
        <f>ROUND((C18/(1000/F1))*(1+F2/100),2)</f>
        <v>0.41</v>
      </c>
      <c r="G18" s="9">
        <f>ROUND((C18/(1000/G1))*(1+G2/100),2)</f>
        <v>0.46</v>
      </c>
      <c r="H18" s="9">
        <f>ROUND((C18/(1000/H1))*(1+H2/100),2)</f>
        <v>0.54</v>
      </c>
      <c r="I18" s="9">
        <f>ROUND((C18/(1000/I1))*(1+I2/100),2)</f>
        <v>0.67</v>
      </c>
      <c r="J18" s="9">
        <f>ROUND((C18/(1000/J1))*(1+J2/100),2)</f>
        <v>0.8</v>
      </c>
      <c r="K18" s="10">
        <f>ROUND((C18/(1000/K1))*(1+K2/100),2)</f>
        <v>0.94</v>
      </c>
    </row>
    <row r="19" spans="1:11" ht="12.75">
      <c r="A19" s="19"/>
      <c r="B19" s="8">
        <v>850</v>
      </c>
      <c r="C19" s="3">
        <f>MMULT(B1,B19)/1000</f>
        <v>25.5</v>
      </c>
      <c r="D19" s="9">
        <f>ROUND((C19/(1000/D1))*(1+D2/100),2)</f>
        <v>0.29</v>
      </c>
      <c r="E19" s="9">
        <f>ROUND((C19/(1000/E1))*(1+E2/100),2)</f>
        <v>0.38</v>
      </c>
      <c r="F19" s="9">
        <f>ROUND((C19/(1000/F1))*(1+F2/100),2)</f>
        <v>0.43</v>
      </c>
      <c r="G19" s="9">
        <f>ROUND((C19/(1000/G1))*(1+G2/100),2)</f>
        <v>0.49</v>
      </c>
      <c r="H19" s="9">
        <f>ROUND((C19/(1000/H1))*(1+H2/100),2)</f>
        <v>0.57</v>
      </c>
      <c r="I19" s="9">
        <f>ROUND((C19/(1000/I1))*(1+I2/100),2)</f>
        <v>0.71</v>
      </c>
      <c r="J19" s="9">
        <f>ROUND((C19/(1000/J1))*(1+J2/100),2)</f>
        <v>0.85</v>
      </c>
      <c r="K19" s="10">
        <f>ROUND((C19/(1000/K1))*(1+K2/100),2)</f>
        <v>0.99</v>
      </c>
    </row>
    <row r="20" spans="1:11" ht="12.75">
      <c r="A20" s="19"/>
      <c r="B20" s="8">
        <v>900</v>
      </c>
      <c r="C20" s="3">
        <f>MMULT(B1,B20)/1000</f>
        <v>27</v>
      </c>
      <c r="D20" s="9">
        <f>ROUND((C20/(1000/D1))*(1+D2/100),2)</f>
        <v>0.31</v>
      </c>
      <c r="E20" s="9">
        <f>ROUND((C20/(1000/E1))*(1+E2/100),2)</f>
        <v>0.4</v>
      </c>
      <c r="F20" s="9">
        <f>ROUND((C20/(1000/F1))*(1+F2/100),2)</f>
        <v>0.46</v>
      </c>
      <c r="G20" s="9">
        <f>ROUND((C20/(1000/G1))*(1+G2/100),2)</f>
        <v>0.52</v>
      </c>
      <c r="H20" s="9">
        <f>ROUND((C20/(1000/H1))*(1+H2/100),2)</f>
        <v>0.61</v>
      </c>
      <c r="I20" s="9">
        <f>ROUND((C20/(1000/I1))*(1+I2/100),2)</f>
        <v>0.76</v>
      </c>
      <c r="J20" s="9">
        <f>ROUND((C20/(1000/J1))*(1+J2/100),2)</f>
        <v>0.9</v>
      </c>
      <c r="K20" s="10">
        <f>ROUND((C20/(1000/K1))*(1+K2/100),2)</f>
        <v>1.05</v>
      </c>
    </row>
    <row r="21" spans="1:11" ht="12.75">
      <c r="A21" s="19"/>
      <c r="B21" s="8">
        <v>950</v>
      </c>
      <c r="C21" s="3">
        <f>MMULT(B1,B21)/1000</f>
        <v>28.5</v>
      </c>
      <c r="D21" s="9">
        <f>ROUND((C21/(1000/D1))*(1+D2/100),2)</f>
        <v>0.33</v>
      </c>
      <c r="E21" s="9">
        <f>ROUND((C21/(1000/E1))*(1+E2/100),2)</f>
        <v>0.42</v>
      </c>
      <c r="F21" s="9">
        <f>ROUND((C21/(1000/F1))*(1+F2/100),2)</f>
        <v>0.48</v>
      </c>
      <c r="G21" s="9">
        <f>ROUND((C21/(1000/G1))*(1+G2/100),2)</f>
        <v>0.55</v>
      </c>
      <c r="H21" s="9">
        <f>ROUND((C21/(1000/H1))*(1+H2/100),2)</f>
        <v>0.64</v>
      </c>
      <c r="I21" s="9">
        <f>ROUND((C21/(1000/I1))*(1+I2/100),2)</f>
        <v>0.8</v>
      </c>
      <c r="J21" s="9">
        <f>ROUND((C21/(1000/J1))*(1+J2/100),2)</f>
        <v>0.95</v>
      </c>
      <c r="K21" s="10">
        <f>ROUND((C21/(1000/K1))*(1+K2/100),2)</f>
        <v>1.11</v>
      </c>
    </row>
    <row r="22" spans="1:11" ht="12.75">
      <c r="A22" s="19"/>
      <c r="B22" s="8">
        <v>1000</v>
      </c>
      <c r="C22" s="3">
        <f>MMULT(B1,B22)/1000</f>
        <v>30</v>
      </c>
      <c r="D22" s="9">
        <f>ROUND((C22/(1000/D1))*(1+D2/100),2)</f>
        <v>0.35</v>
      </c>
      <c r="E22" s="9">
        <f>ROUND((C22/(1000/E1))*(1+E2/100),2)</f>
        <v>0.44</v>
      </c>
      <c r="F22" s="9">
        <f>ROUND((C22/(1000/F1))*(1+F2/100),2)</f>
        <v>0.51</v>
      </c>
      <c r="G22" s="9">
        <f>ROUND((C22/(1000/G1))*(1+G2/100),2)</f>
        <v>0.58</v>
      </c>
      <c r="H22" s="9">
        <f>ROUND((C22/(1000/H1))*(1+H2/100),2)</f>
        <v>0.68</v>
      </c>
      <c r="I22" s="9">
        <f>ROUND((C22/(1000/I1))*(1+I2/100),2)</f>
        <v>0.84</v>
      </c>
      <c r="J22" s="9">
        <f>ROUND((C22/(1000/J1))*(1+J2/100),2)</f>
        <v>1.01</v>
      </c>
      <c r="K22" s="10">
        <f>ROUND((C22/(1000/K1))*(1+K2/100),2)</f>
        <v>1.17</v>
      </c>
    </row>
    <row r="23" spans="1:11" ht="12.75">
      <c r="A23" s="19"/>
      <c r="B23" s="8">
        <v>1050</v>
      </c>
      <c r="C23" s="3">
        <f>MMULT(B1,B23)/1000</f>
        <v>31.5</v>
      </c>
      <c r="D23" s="9">
        <f>ROUND((C23/(1000/D1))*(1+D2/100),2)</f>
        <v>0.36</v>
      </c>
      <c r="E23" s="9">
        <f>ROUND((C23/(1000/E1))*(1+E2/100),2)</f>
        <v>0.47</v>
      </c>
      <c r="F23" s="9">
        <f>ROUND((C23/(1000/F1))*(1+F2/100),2)</f>
        <v>0.54</v>
      </c>
      <c r="G23" s="9">
        <f>ROUND((C23/(1000/G1))*(1+G2/100),2)</f>
        <v>0.6</v>
      </c>
      <c r="H23" s="9">
        <f>ROUND((C23/(1000/H1))*(1+H2/100),2)</f>
        <v>0.71</v>
      </c>
      <c r="I23" s="9">
        <f>ROUND((C23/(1000/I1))*(1+I2/100),2)</f>
        <v>0.88</v>
      </c>
      <c r="J23" s="9">
        <f>ROUND((C23/(1000/J1))*(1+J2/100),2)</f>
        <v>1.06</v>
      </c>
      <c r="K23" s="10">
        <f>ROUND((C23/(1000/K1))*(1+K2/100),2)</f>
        <v>1.23</v>
      </c>
    </row>
    <row r="24" spans="1:11" ht="12.75">
      <c r="A24" s="19"/>
      <c r="B24" s="8">
        <v>1100</v>
      </c>
      <c r="C24" s="3">
        <f>MMULT(B1,B24)/1000</f>
        <v>33</v>
      </c>
      <c r="D24" s="9">
        <f>ROUND((C24/(1000/D1))*(1+D2/100),2)</f>
        <v>0.38</v>
      </c>
      <c r="E24" s="9">
        <f>ROUND((C24/(1000/E1))*(1+E2/100),2)</f>
        <v>0.49</v>
      </c>
      <c r="F24" s="9">
        <f>ROUND((C24/(1000/F1))*(1+F2/100),2)</f>
        <v>0.56</v>
      </c>
      <c r="G24" s="9">
        <f>ROUND((C24/(1000/G1))*(1+G2/100),2)</f>
        <v>0.63</v>
      </c>
      <c r="H24" s="9">
        <f>ROUND((C24/(1000/H1))*(1+H2/100),2)</f>
        <v>0.74</v>
      </c>
      <c r="I24" s="9">
        <f>ROUND((C24/(1000/I1))*(1+I2/100),2)</f>
        <v>0.92</v>
      </c>
      <c r="J24" s="9">
        <f>ROUND((C24/(1000/J1))*(1+J2/100),2)</f>
        <v>1.11</v>
      </c>
      <c r="K24" s="10">
        <f>ROUND((C24/(1000/K1))*(1+K2/100),2)</f>
        <v>1.29</v>
      </c>
    </row>
    <row r="25" spans="1:11" ht="12.75">
      <c r="A25" s="19"/>
      <c r="B25" s="8">
        <v>1150</v>
      </c>
      <c r="C25" s="3">
        <f>MMULT(B1,B25)/1000</f>
        <v>34.5</v>
      </c>
      <c r="D25" s="9">
        <f>ROUND((C25/(1000/D1))*(1+D2/100),2)</f>
        <v>0.4</v>
      </c>
      <c r="E25" s="9">
        <f>ROUND((C25/(1000/E1))*(1+E2/100),2)</f>
        <v>0.51</v>
      </c>
      <c r="F25" s="9">
        <f>ROUND((C25/(1000/F1))*(1+F2/100),2)</f>
        <v>0.59</v>
      </c>
      <c r="G25" s="9">
        <f>ROUND((C25/(1000/G1))*(1+G2/100),2)</f>
        <v>0.66</v>
      </c>
      <c r="H25" s="9">
        <f>ROUND((C25/(1000/H1))*(1+H2/100),2)</f>
        <v>0.78</v>
      </c>
      <c r="I25" s="9">
        <f>ROUND((C25/(1000/I1))*(1+I2/100),2)</f>
        <v>0.97</v>
      </c>
      <c r="J25" s="9">
        <f>ROUND((C25/(1000/J1))*(1+J2/100),2)</f>
        <v>1.16</v>
      </c>
      <c r="K25" s="10">
        <f>ROUND((C25/(1000/K1))*(1+K2/100),2)</f>
        <v>1.35</v>
      </c>
    </row>
    <row r="26" spans="1:11" ht="12.75">
      <c r="A26" s="19"/>
      <c r="B26" s="8">
        <v>1200</v>
      </c>
      <c r="C26" s="3">
        <f>MMULT(B1,B26)/1000</f>
        <v>36</v>
      </c>
      <c r="D26" s="9">
        <f>ROUND((C26/(1000/D1))*(1+D2/100),2)</f>
        <v>0.41</v>
      </c>
      <c r="E26" s="9">
        <f>ROUND((C26/(1000/E1))*(1+E2/100),2)</f>
        <v>0.53</v>
      </c>
      <c r="F26" s="9">
        <f>ROUND((C26/(1000/F1))*(1+F2/100),2)</f>
        <v>0.61</v>
      </c>
      <c r="G26" s="9">
        <f>ROUND((C26/(1000/G1))*(1+G2/100),2)</f>
        <v>0.69</v>
      </c>
      <c r="H26" s="9">
        <f>ROUND((C26/(1000/H1))*(1+H2/100),2)</f>
        <v>0.81</v>
      </c>
      <c r="I26" s="9">
        <f>ROUND((C26/(1000/I1))*(1+I2/100),2)</f>
        <v>1.01</v>
      </c>
      <c r="J26" s="9">
        <f>ROUND((C26/(1000/J1))*(1+J2/100),2)</f>
        <v>1.21</v>
      </c>
      <c r="K26" s="10">
        <f>ROUND((C26/(1000/K1))*(1+K2/100),2)</f>
        <v>1.4</v>
      </c>
    </row>
    <row r="27" spans="1:11" ht="12.75">
      <c r="A27" s="19"/>
      <c r="B27" s="8">
        <v>1250</v>
      </c>
      <c r="C27" s="3">
        <f>MMULT(B1,B27)/1000</f>
        <v>37.5</v>
      </c>
      <c r="D27" s="9">
        <f>ROUND((C27/(1000/D1))*(1+D2/100),2)</f>
        <v>0.43</v>
      </c>
      <c r="E27" s="9">
        <f>ROUND((C27/(1000/E1))*(1+E2/100),2)</f>
        <v>0.56</v>
      </c>
      <c r="F27" s="9">
        <f>ROUND((C27/(1000/F1))*(1+F2/100),2)</f>
        <v>0.64</v>
      </c>
      <c r="G27" s="9">
        <f>ROUND((C27/(1000/G1))*(1+G2/100),2)</f>
        <v>0.72</v>
      </c>
      <c r="H27" s="9">
        <f>ROUND((C27/(1000/H1))*(1+H2/100),2)</f>
        <v>0.84</v>
      </c>
      <c r="I27" s="9">
        <f>ROUND((C27/(1000/I1))*(1+I2/100),2)</f>
        <v>1.05</v>
      </c>
      <c r="J27" s="9">
        <f>ROUND((C27/(1000/J1))*(1+J2/100),2)</f>
        <v>1.26</v>
      </c>
      <c r="K27" s="10">
        <f>ROUND((C27/(1000/K1))*(1+K2/100),2)</f>
        <v>1.46</v>
      </c>
    </row>
    <row r="28" spans="1:11" ht="12.75">
      <c r="A28" s="19"/>
      <c r="B28" s="8">
        <v>1300</v>
      </c>
      <c r="C28" s="3">
        <f>MMULT(B1,B28)/1000</f>
        <v>39</v>
      </c>
      <c r="D28" s="9">
        <f>ROUND((C28/(1000/D1))*(1+D2/100),2)</f>
        <v>0.45</v>
      </c>
      <c r="E28" s="9">
        <f>ROUND((C28/(1000/E1))*(1+E2/100),2)</f>
        <v>0.58</v>
      </c>
      <c r="F28" s="9">
        <f>ROUND((C28/(1000/F1))*(1+F2/100),2)</f>
        <v>0.66</v>
      </c>
      <c r="G28" s="9">
        <f>ROUND((C28/(1000/G1))*(1+G2/100),2)</f>
        <v>0.75</v>
      </c>
      <c r="H28" s="9">
        <f>ROUND((C28/(1000/H1))*(1+H2/100),2)</f>
        <v>0.88</v>
      </c>
      <c r="I28" s="9">
        <f>ROUND((C28/(1000/I1))*(1+I2/100),2)</f>
        <v>1.09</v>
      </c>
      <c r="J28" s="9">
        <f>ROUND((C28/(1000/J1))*(1+J2/100),2)</f>
        <v>1.31</v>
      </c>
      <c r="K28" s="10">
        <f>ROUND((C28/(1000/K1))*(1+K2/100),2)</f>
        <v>1.52</v>
      </c>
    </row>
    <row r="29" spans="1:11" ht="12.75">
      <c r="A29" s="19"/>
      <c r="B29" s="8">
        <v>1350</v>
      </c>
      <c r="C29" s="3">
        <f>MMULT(B1,B29)/1000</f>
        <v>40.5</v>
      </c>
      <c r="D29" s="9">
        <f>ROUND((C29/(1000/D1))*(1+D2/100),2)</f>
        <v>0.47</v>
      </c>
      <c r="E29" s="9">
        <f>ROUND((C29/(1000/E1))*(1+E2/100),2)</f>
        <v>0.6</v>
      </c>
      <c r="F29" s="9">
        <f>ROUND((C29/(1000/F1))*(1+F2/100),2)</f>
        <v>0.69</v>
      </c>
      <c r="G29" s="9">
        <f>ROUND((C29/(1000/G1))*(1+G2/100),2)</f>
        <v>0.78</v>
      </c>
      <c r="H29" s="9">
        <f>ROUND((C29/(1000/H1))*(1+H2/100),2)</f>
        <v>0.91</v>
      </c>
      <c r="I29" s="9">
        <f>ROUND((C29/(1000/I1))*(1+I2/100),2)</f>
        <v>1.13</v>
      </c>
      <c r="J29" s="9">
        <f>ROUND((C29/(1000/J1))*(1+J2/100),2)</f>
        <v>1.36</v>
      </c>
      <c r="K29" s="10">
        <f>ROUND((C29/(1000/K1))*(1+K2/100),2)</f>
        <v>1.58</v>
      </c>
    </row>
    <row r="30" spans="1:11" ht="12.75">
      <c r="A30" s="19"/>
      <c r="B30" s="8">
        <v>1400</v>
      </c>
      <c r="C30" s="3">
        <f>MMULT(B1,B30)/1000</f>
        <v>42</v>
      </c>
      <c r="D30" s="9">
        <f>ROUND((C30/(1000/D1))*(1+D2/100),2)</f>
        <v>0.48</v>
      </c>
      <c r="E30" s="9">
        <f>ROUND((C30/(1000/E1))*(1+E2/100),2)</f>
        <v>0.62</v>
      </c>
      <c r="F30" s="9">
        <f>ROUND((C30/(1000/F1))*(1+F2/100),2)</f>
        <v>0.71</v>
      </c>
      <c r="G30" s="9">
        <f>ROUND((C30/(1000/G1))*(1+G2/100),2)</f>
        <v>0.81</v>
      </c>
      <c r="H30" s="9">
        <f>ROUND((C30/(1000/H1))*(1+H2/100),2)</f>
        <v>0.95</v>
      </c>
      <c r="I30" s="9">
        <f>ROUND((C30/(1000/I1))*(1+I2/100),2)</f>
        <v>1.18</v>
      </c>
      <c r="J30" s="9">
        <f>ROUND((C30/(1000/J1))*(1+J2/100),2)</f>
        <v>1.41</v>
      </c>
      <c r="K30" s="10">
        <f>ROUND((C30/(1000/K1))*(1+K2/100),2)</f>
        <v>1.64</v>
      </c>
    </row>
    <row r="31" spans="1:11" ht="12.75">
      <c r="A31" s="19"/>
      <c r="B31" s="8">
        <v>1450</v>
      </c>
      <c r="C31" s="3">
        <f>MMULT(B1,B31)/1000</f>
        <v>43.5</v>
      </c>
      <c r="D31" s="9">
        <f>ROUND((C31/(1000/D1))*(1+D2/100),2)</f>
        <v>0.5</v>
      </c>
      <c r="E31" s="9">
        <f>ROUND((C31/(1000/E1))*(1+E2/100),2)</f>
        <v>0.64</v>
      </c>
      <c r="F31" s="9">
        <f>ROUND((C31/(1000/F1))*(1+F2/100),2)</f>
        <v>0.74</v>
      </c>
      <c r="G31" s="9">
        <f>ROUND((C31/(1000/G1))*(1+G2/100),2)</f>
        <v>0.84</v>
      </c>
      <c r="H31" s="9">
        <f>ROUND((C31/(1000/H1))*(1+H2/100),2)</f>
        <v>0.98</v>
      </c>
      <c r="I31" s="9">
        <f>ROUND((C31/(1000/I1))*(1+I2/100),2)</f>
        <v>1.22</v>
      </c>
      <c r="J31" s="9">
        <f>ROUND((C31/(1000/J1))*(1+J2/100),2)</f>
        <v>1.46</v>
      </c>
      <c r="K31" s="10">
        <f>ROUND((C31/(1000/K1))*(1+K2/100),2)</f>
        <v>1.7</v>
      </c>
    </row>
    <row r="32" spans="1:11" ht="12.75">
      <c r="A32" s="19"/>
      <c r="B32" s="8">
        <v>1500</v>
      </c>
      <c r="C32" s="3">
        <f>MMULT(B1,B32)/1000</f>
        <v>45</v>
      </c>
      <c r="D32" s="9">
        <f>ROUND((C32/(1000/D1))*(1+D2/100),2)</f>
        <v>0.52</v>
      </c>
      <c r="E32" s="9">
        <f>ROUND((C32/(1000/E1))*(1+E2/100),2)</f>
        <v>0.67</v>
      </c>
      <c r="F32" s="9">
        <f>ROUND((C32/(1000/F1))*(1+F2/100),2)</f>
        <v>0.77</v>
      </c>
      <c r="G32" s="9">
        <f>ROUND((C32/(1000/G1))*(1+G2/100),2)</f>
        <v>0.86</v>
      </c>
      <c r="H32" s="9">
        <f>ROUND((C32/(1000/H1))*(1+H2/100),2)</f>
        <v>1.01</v>
      </c>
      <c r="I32" s="9">
        <f>ROUND((C32/(1000/I1))*(1+I2/100),2)</f>
        <v>1.26</v>
      </c>
      <c r="J32" s="9">
        <f>ROUND((C32/(1000/J1))*(1+J2/100),2)</f>
        <v>1.51</v>
      </c>
      <c r="K32" s="10">
        <f>ROUND((C32/(1000/K1))*(1+K2/100),2)</f>
        <v>1.76</v>
      </c>
    </row>
    <row r="33" spans="1:11" ht="12.75">
      <c r="A33" s="19"/>
      <c r="B33" s="8">
        <v>1600</v>
      </c>
      <c r="C33" s="3">
        <f>MMULT(B1,B33)/1000</f>
        <v>48</v>
      </c>
      <c r="D33" s="9">
        <f>ROUND((C33/(1000/D1))*(1+D2/100),2)</f>
        <v>0.55</v>
      </c>
      <c r="E33" s="9">
        <f>ROUND((C33/(1000/E1))*(1+E2/100),2)</f>
        <v>0.71</v>
      </c>
      <c r="F33" s="9">
        <f>ROUND((C33/(1000/F1))*(1+F2/100),2)</f>
        <v>0.82</v>
      </c>
      <c r="G33" s="9">
        <f>ROUND((C33/(1000/G1))*(1+G2/100),2)</f>
        <v>0.92</v>
      </c>
      <c r="H33" s="9">
        <f>ROUND((C33/(1000/H1))*(1+H2/100),2)</f>
        <v>1.08</v>
      </c>
      <c r="I33" s="9">
        <f>ROUND((C33/(1000/I1))*(1+I2/100),2)</f>
        <v>1.34</v>
      </c>
      <c r="J33" s="9">
        <f>ROUND((C33/(1000/J1))*(1+J2/100),2)</f>
        <v>1.61</v>
      </c>
      <c r="K33" s="10">
        <f>ROUND((C33/(1000/K1))*(1+K2/100),2)</f>
        <v>1.87</v>
      </c>
    </row>
    <row r="34" spans="1:11" ht="12.75">
      <c r="A34" s="19"/>
      <c r="B34" s="8">
        <v>1700</v>
      </c>
      <c r="C34" s="3">
        <f>MMULT(B1,B34)/1000</f>
        <v>51</v>
      </c>
      <c r="D34" s="9">
        <f>ROUND((C34/(1000/D1))*(1+D2/100),2)</f>
        <v>0.59</v>
      </c>
      <c r="E34" s="9">
        <f>ROUND((C34/(1000/E1))*(1+E2/100),2)</f>
        <v>0.75</v>
      </c>
      <c r="F34" s="9">
        <f>ROUND((C34/(1000/F1))*(1+F2/100),2)</f>
        <v>0.87</v>
      </c>
      <c r="G34" s="9">
        <f>ROUND((C34/(1000/G1))*(1+G2/100),2)</f>
        <v>0.98</v>
      </c>
      <c r="H34" s="9">
        <f>ROUND((C34/(1000/H1))*(1+H2/100),2)</f>
        <v>1.15</v>
      </c>
      <c r="I34" s="9">
        <f>ROUND((C34/(1000/I1))*(1+I2/100),2)</f>
        <v>1.43</v>
      </c>
      <c r="J34" s="9">
        <f>ROUND((C34/(1000/J1))*(1+J2/100),2)</f>
        <v>1.71</v>
      </c>
      <c r="K34" s="10">
        <f>ROUND((C34/(1000/K1))*(1+K2/100),2)</f>
        <v>1.99</v>
      </c>
    </row>
    <row r="35" spans="1:11" ht="12.75">
      <c r="A35" s="19"/>
      <c r="B35" s="8">
        <v>1800</v>
      </c>
      <c r="C35" s="3">
        <f>MMULT(B1,B35)/1000</f>
        <v>54</v>
      </c>
      <c r="D35" s="9">
        <f>ROUND((C35/(1000/D1))*(1+D2/100),2)</f>
        <v>0.62</v>
      </c>
      <c r="E35" s="9">
        <f>ROUND((C35/(1000/E1))*(1+E2/100),2)</f>
        <v>0.8</v>
      </c>
      <c r="F35" s="9">
        <f>ROUND((C35/(1000/F1))*(1+F2/100),2)</f>
        <v>0.92</v>
      </c>
      <c r="G35" s="9">
        <f>ROUND((C35/(1000/G1))*(1+G2/100),2)</f>
        <v>1.04</v>
      </c>
      <c r="H35" s="9">
        <f>ROUND((C35/(1000/H1))*(1+H2/100),2)</f>
        <v>1.22</v>
      </c>
      <c r="I35" s="9">
        <f>ROUND((C35/(1000/I1))*(1+I2/100),2)</f>
        <v>1.51</v>
      </c>
      <c r="J35" s="9">
        <f>ROUND((C35/(1000/J1))*(1+J2/100),2)</f>
        <v>1.81</v>
      </c>
      <c r="K35" s="10">
        <f>ROUND((C35/(1000/K1))*(1+K2/100),2)</f>
        <v>2.11</v>
      </c>
    </row>
    <row r="36" spans="1:11" ht="12.75">
      <c r="A36" s="19"/>
      <c r="B36" s="8">
        <v>1900</v>
      </c>
      <c r="C36" s="3">
        <f>MMULT(B1,B36)/1000</f>
        <v>57</v>
      </c>
      <c r="D36" s="9">
        <f>ROUND((C36/(1000/D1))*(1+D2/100),2)</f>
        <v>0.66</v>
      </c>
      <c r="E36" s="9">
        <f>ROUND((C36/(1000/E1))*(1+E2/100),2)</f>
        <v>0.84</v>
      </c>
      <c r="F36" s="9">
        <f>ROUND((C36/(1000/F1))*(1+F2/100),2)</f>
        <v>0.97</v>
      </c>
      <c r="G36" s="9">
        <f>ROUND((C36/(1000/G1))*(1+G2/100),2)</f>
        <v>1.09</v>
      </c>
      <c r="H36" s="9">
        <f>ROUND((C36/(1000/H1))*(1+H2/100),2)</f>
        <v>1.28</v>
      </c>
      <c r="I36" s="9">
        <f>ROUND((C36/(1000/I1))*(1+I2/100),2)</f>
        <v>1.6</v>
      </c>
      <c r="J36" s="9">
        <f>ROUND((C36/(1000/J1))*(1+J2/100),2)</f>
        <v>1.91</v>
      </c>
      <c r="K36" s="10">
        <f>ROUND((C36/(1000/K1))*(1+K2/100),2)</f>
        <v>2.22</v>
      </c>
    </row>
    <row r="37" spans="1:11" ht="12.75">
      <c r="A37" s="19"/>
      <c r="B37" s="8">
        <v>2000</v>
      </c>
      <c r="C37" s="3">
        <f>MMULT(B1,B37)/1000</f>
        <v>60</v>
      </c>
      <c r="D37" s="9">
        <f>ROUND((C37/(1000/D1))*(1+D2/100),2)</f>
        <v>0.69</v>
      </c>
      <c r="E37" s="9">
        <f>ROUND((C37/(1000/E1))*(1+E2/100),2)</f>
        <v>0.89</v>
      </c>
      <c r="F37" s="9">
        <f>ROUND((C37/(1000/F1))*(1+F2/100),2)</f>
        <v>1.02</v>
      </c>
      <c r="G37" s="9">
        <f>ROUND((C37/(1000/G1))*(1+G2/100),2)</f>
        <v>1.15</v>
      </c>
      <c r="H37" s="9">
        <f>ROUND((C37/(1000/H1))*(1+H2/100),2)</f>
        <v>1.35</v>
      </c>
      <c r="I37" s="9">
        <f>ROUND((C37/(1000/I1))*(1+I2/100),2)</f>
        <v>1.68</v>
      </c>
      <c r="J37" s="9">
        <f>ROUND((C37/(1000/J1))*(1+J2/100),2)</f>
        <v>2.01</v>
      </c>
      <c r="K37" s="10">
        <f>ROUND((C37/(1000/K1))*(1+K2/100),2)</f>
        <v>2.34</v>
      </c>
    </row>
    <row r="38" spans="1:11" ht="12.75">
      <c r="A38" s="19"/>
      <c r="B38" s="8">
        <v>2100</v>
      </c>
      <c r="C38" s="3">
        <f>MMULT(B1,B38)/1000</f>
        <v>63</v>
      </c>
      <c r="D38" s="9">
        <f>ROUND((C38/(1000/D1))*(1+D2/100),2)</f>
        <v>0.72</v>
      </c>
      <c r="E38" s="9">
        <f>ROUND((C38/(1000/E1))*(1+E2/100),2)</f>
        <v>0.93</v>
      </c>
      <c r="F38" s="9">
        <f>ROUND((C38/(1000/F1))*(1+F2/100),2)</f>
        <v>1.07</v>
      </c>
      <c r="G38" s="9">
        <f>ROUND((C38/(1000/G1))*(1+G2/100),2)</f>
        <v>1.21</v>
      </c>
      <c r="H38" s="9">
        <f>ROUND((C38/(1000/H1))*(1+H2/100),2)</f>
        <v>1.42</v>
      </c>
      <c r="I38" s="9">
        <f>ROUND((C38/(1000/I1))*(1+I2/100),2)</f>
        <v>1.76</v>
      </c>
      <c r="J38" s="9">
        <f>ROUND((C38/(1000/J1))*(1+J2/100),2)</f>
        <v>2.11</v>
      </c>
      <c r="K38" s="10">
        <f>ROUND((C38/(1000/K1))*(1+K2/100),2)</f>
        <v>2.46</v>
      </c>
    </row>
    <row r="39" spans="1:11" ht="12.75">
      <c r="A39" s="19"/>
      <c r="B39" s="8">
        <v>2200</v>
      </c>
      <c r="C39" s="3">
        <f>MMULT(B1,B39)/1000</f>
        <v>66</v>
      </c>
      <c r="D39" s="9">
        <f>ROUND((C39/(1000/D1))*(1+D2/100),2)</f>
        <v>0.76</v>
      </c>
      <c r="E39" s="9">
        <f>ROUND((C39/(1000/E1))*(1+E2/100),2)</f>
        <v>0.98</v>
      </c>
      <c r="F39" s="9">
        <f>ROUND((C39/(1000/F1))*(1+F2/100),2)</f>
        <v>1.12</v>
      </c>
      <c r="G39" s="9">
        <f>ROUND((C39/(1000/G1))*(1+G2/100),2)</f>
        <v>1.27</v>
      </c>
      <c r="H39" s="9">
        <f>ROUND((C39/(1000/H1))*(1+H2/100),2)</f>
        <v>1.49</v>
      </c>
      <c r="I39" s="9">
        <f>ROUND((C39/(1000/I1))*(1+I2/100),2)</f>
        <v>1.85</v>
      </c>
      <c r="J39" s="9">
        <f>ROUND((C39/(1000/J1))*(1+J2/100),2)</f>
        <v>2.21</v>
      </c>
      <c r="K39" s="10">
        <f>ROUND((C39/(1000/K1))*(1+K2/100),2)</f>
        <v>2.57</v>
      </c>
    </row>
    <row r="40" spans="1:11" ht="12.75">
      <c r="A40" s="19"/>
      <c r="B40" s="8">
        <v>2300</v>
      </c>
      <c r="C40" s="3">
        <f>MMULT(B1,B40)/1000</f>
        <v>69</v>
      </c>
      <c r="D40" s="9">
        <f>ROUND((C40/(1000/D1))*(1+D2/100),2)</f>
        <v>0.79</v>
      </c>
      <c r="E40" s="9">
        <f>ROUND((C40/(1000/E1))*(1+E2/100),2)</f>
        <v>1.02</v>
      </c>
      <c r="F40" s="9">
        <f>ROUND((C40/(1000/F1))*(1+F2/100),2)</f>
        <v>1.17</v>
      </c>
      <c r="G40" s="9">
        <f>ROUND((C40/(1000/G1))*(1+G2/100),2)</f>
        <v>1.32</v>
      </c>
      <c r="H40" s="9">
        <f>ROUND((C40/(1000/H1))*(1+H2/100),2)</f>
        <v>1.55</v>
      </c>
      <c r="I40" s="9">
        <f>ROUND((C40/(1000/I1))*(1+I2/100),2)</f>
        <v>1.93</v>
      </c>
      <c r="J40" s="9">
        <f>ROUND((C40/(1000/J1))*(1+J2/100),2)</f>
        <v>2.31</v>
      </c>
      <c r="K40" s="10">
        <f>ROUND((C40/(1000/K1))*(1+K2/100),2)</f>
        <v>2.69</v>
      </c>
    </row>
    <row r="41" spans="1:11" ht="12.75">
      <c r="A41" s="19"/>
      <c r="B41" s="8">
        <v>2400</v>
      </c>
      <c r="C41" s="3">
        <f>MMULT(B1,B41)/1000</f>
        <v>72</v>
      </c>
      <c r="D41" s="9">
        <f>ROUND((C41/(1000/D1))*(1+D2/100),2)</f>
        <v>0.83</v>
      </c>
      <c r="E41" s="9">
        <f>ROUND((C41/(1000/E1))*(1+E2/100),2)</f>
        <v>1.07</v>
      </c>
      <c r="F41" s="9">
        <f>ROUND((C41/(1000/F1))*(1+F2/100),2)</f>
        <v>1.22</v>
      </c>
      <c r="G41" s="9">
        <f>ROUND((C41/(1000/G1))*(1+G2/100),2)</f>
        <v>1.38</v>
      </c>
      <c r="H41" s="9">
        <f>ROUND((C41/(1000/H1))*(1+H2/100),2)</f>
        <v>1.62</v>
      </c>
      <c r="I41" s="9">
        <f>ROUND((C41/(1000/I1))*(1+I2/100),2)</f>
        <v>2.02</v>
      </c>
      <c r="J41" s="9">
        <f>ROUND((C41/(1000/J1))*(1+J2/100),2)</f>
        <v>2.41</v>
      </c>
      <c r="K41" s="10">
        <f>ROUND((C41/(1000/K1))*(1+K2/100),2)</f>
        <v>2.81</v>
      </c>
    </row>
    <row r="42" spans="1:11" ht="12.75">
      <c r="A42" s="19"/>
      <c r="B42" s="8">
        <v>2500</v>
      </c>
      <c r="C42" s="3">
        <f>MMULT(B1,B42)/1000</f>
        <v>75</v>
      </c>
      <c r="D42" s="9">
        <f>ROUND((C42/(1000/D1))*(1+D2/100),2)</f>
        <v>0.86</v>
      </c>
      <c r="E42" s="9">
        <f>ROUND((C42/(1000/E1))*(1+E2/100),2)</f>
        <v>1.11</v>
      </c>
      <c r="F42" s="9">
        <f>ROUND((C42/(1000/F1))*(1+F2/100),2)</f>
        <v>1.28</v>
      </c>
      <c r="G42" s="9">
        <f>ROUND((C42/(1000/G1))*(1+G2/100),2)</f>
        <v>1.44</v>
      </c>
      <c r="H42" s="9">
        <f>ROUND((C42/(1000/H1))*(1+H2/100),2)</f>
        <v>1.69</v>
      </c>
      <c r="I42" s="9">
        <f>ROUND((C42/(1000/I1))*(1+I2/100),2)</f>
        <v>2.1</v>
      </c>
      <c r="J42" s="9">
        <f>ROUND((C42/(1000/J1))*(1+J2/100),2)</f>
        <v>2.51</v>
      </c>
      <c r="K42" s="10">
        <f>ROUND((C42/(1000/K1))*(1+K2/100),2)</f>
        <v>2.93</v>
      </c>
    </row>
    <row r="43" spans="1:11" ht="12.75">
      <c r="A43" s="19"/>
      <c r="B43" s="8">
        <v>2600</v>
      </c>
      <c r="C43" s="3">
        <f>MMULT(B1,B43)/1000</f>
        <v>78</v>
      </c>
      <c r="D43" s="9">
        <f>ROUND((C43/(1000/D1))*(1+D2/100),2)</f>
        <v>0.9</v>
      </c>
      <c r="E43" s="9">
        <f>ROUND((C43/(1000/E1))*(1+E2/100),2)</f>
        <v>1.15</v>
      </c>
      <c r="F43" s="9">
        <f>ROUND((C43/(1000/F1))*(1+F2/100),2)</f>
        <v>1.33</v>
      </c>
      <c r="G43" s="9">
        <f>ROUND((C43/(1000/G1))*(1+G2/100),2)</f>
        <v>1.5</v>
      </c>
      <c r="H43" s="9">
        <f>ROUND((C43/(1000/H1))*(1+H2/100),2)</f>
        <v>1.76</v>
      </c>
      <c r="I43" s="9">
        <f>ROUND((C43/(1000/I1))*(1+I2/100),2)</f>
        <v>2.18</v>
      </c>
      <c r="J43" s="9">
        <f>ROUND((C43/(1000/J1))*(1+J2/100),2)</f>
        <v>2.61</v>
      </c>
      <c r="K43" s="10">
        <f>ROUND((C43/(1000/K1))*(1+K2/100),2)</f>
        <v>3.04</v>
      </c>
    </row>
    <row r="44" spans="1:11" ht="12.75">
      <c r="A44" s="19"/>
      <c r="B44" s="8">
        <v>2700</v>
      </c>
      <c r="C44" s="3">
        <f>MMULT(B1,B44)/1000</f>
        <v>81</v>
      </c>
      <c r="D44" s="9">
        <f>ROUND((C44/(1000/D1))*(1+D2/100),2)</f>
        <v>0.93</v>
      </c>
      <c r="E44" s="9">
        <f>ROUND((C44/(1000/E1))*(1+E2/100),2)</f>
        <v>1.2</v>
      </c>
      <c r="F44" s="9">
        <f>ROUND((C44/(1000/F1))*(1+F2/100),2)</f>
        <v>1.38</v>
      </c>
      <c r="G44" s="9">
        <f>ROUND((C44/(1000/G1))*(1+G2/100),2)</f>
        <v>1.56</v>
      </c>
      <c r="H44" s="9">
        <f>ROUND((C44/(1000/H1))*(1+H2/100),2)</f>
        <v>1.82</v>
      </c>
      <c r="I44" s="9">
        <f>ROUND((C44/(1000/I1))*(1+I2/100),2)</f>
        <v>2.27</v>
      </c>
      <c r="J44" s="9">
        <f>ROUND((C44/(1000/J1))*(1+J2/100),2)</f>
        <v>2.71</v>
      </c>
      <c r="K44" s="10">
        <f>ROUND((C44/(1000/K1))*(1+K2/100),2)</f>
        <v>3.16</v>
      </c>
    </row>
    <row r="45" spans="1:11" ht="12.75">
      <c r="A45" s="19"/>
      <c r="B45" s="8">
        <v>2800</v>
      </c>
      <c r="C45" s="3">
        <f>MMULT(B1,B45)/1000</f>
        <v>84</v>
      </c>
      <c r="D45" s="9">
        <f>ROUND((C45/(1000/D1))*(1+D2/100),2)</f>
        <v>0.97</v>
      </c>
      <c r="E45" s="9">
        <f>ROUND((C45/(1000/E1))*(1+E2/100),2)</f>
        <v>1.24</v>
      </c>
      <c r="F45" s="9">
        <f>ROUND((C45/(1000/F1))*(1+F2/100),2)</f>
        <v>1.43</v>
      </c>
      <c r="G45" s="9">
        <f>ROUND((C45/(1000/G1))*(1+G2/100),2)</f>
        <v>1.61</v>
      </c>
      <c r="H45" s="9">
        <f>ROUND((C45/(1000/H1))*(1+H2/100),2)</f>
        <v>1.89</v>
      </c>
      <c r="I45" s="9">
        <f>ROUND((C45/(1000/I1))*(1+I2/100),2)</f>
        <v>2.35</v>
      </c>
      <c r="J45" s="9">
        <f>ROUND((C45/(1000/J1))*(1+J2/100),2)</f>
        <v>2.81</v>
      </c>
      <c r="K45" s="10">
        <f>ROUND((C45/(1000/K1))*(1+K2/100),2)</f>
        <v>3.28</v>
      </c>
    </row>
    <row r="46" spans="1:11" ht="12.75">
      <c r="A46" s="19"/>
      <c r="B46" s="8">
        <v>2900</v>
      </c>
      <c r="C46" s="3">
        <f>MMULT(B1,B46)/1000</f>
        <v>87</v>
      </c>
      <c r="D46" s="9">
        <f>ROUND((C46/(1000/D1))*(1+D2/100),2)</f>
        <v>1</v>
      </c>
      <c r="E46" s="9">
        <f>ROUND((C46/(1000/E1))*(1+E2/100),2)</f>
        <v>1.29</v>
      </c>
      <c r="F46" s="9">
        <f>ROUND((C46/(1000/F1))*(1+F2/100),2)</f>
        <v>1.48</v>
      </c>
      <c r="G46" s="9">
        <f>ROUND((C46/(1000/G1))*(1+G2/100),2)</f>
        <v>1.67</v>
      </c>
      <c r="H46" s="9">
        <f>ROUND((C46/(1000/H1))*(1+H2/100),2)</f>
        <v>1.96</v>
      </c>
      <c r="I46" s="9">
        <f>ROUND((C46/(1000/I1))*(1+I2/100),2)</f>
        <v>2.44</v>
      </c>
      <c r="J46" s="9">
        <f>ROUND((C46/(1000/J1))*(1+J2/100),2)</f>
        <v>2.91</v>
      </c>
      <c r="K46" s="10">
        <f>ROUND((C46/(1000/K1))*(1+K2/100),2)</f>
        <v>3.39</v>
      </c>
    </row>
    <row r="47" spans="1:11" ht="12.75">
      <c r="A47" s="19"/>
      <c r="B47" s="8">
        <v>3000</v>
      </c>
      <c r="C47" s="3">
        <f>MMULT(B1,B47)/1000</f>
        <v>90</v>
      </c>
      <c r="D47" s="9">
        <f>ROUND((C47/(1000/D1))*(1+D2/100),2)</f>
        <v>1.04</v>
      </c>
      <c r="E47" s="9">
        <f>ROUND((C47/(1000/E1))*(1+E2/100),2)</f>
        <v>1.33</v>
      </c>
      <c r="F47" s="9">
        <f>ROUND((C47/(1000/F1))*(1+F2/100),2)</f>
        <v>1.53</v>
      </c>
      <c r="G47" s="9">
        <f>ROUND((C47/(1000/G1))*(1+G2/100),2)</f>
        <v>1.73</v>
      </c>
      <c r="H47" s="9">
        <f>ROUND((C47/(1000/H1))*(1+H2/100),2)</f>
        <v>2.03</v>
      </c>
      <c r="I47" s="9">
        <f>ROUND((C47/(1000/I1))*(1+I2/100),2)</f>
        <v>2.52</v>
      </c>
      <c r="J47" s="9">
        <f>ROUND((C47/(1000/J1))*(1+J2/100),2)</f>
        <v>3.02</v>
      </c>
      <c r="K47" s="10">
        <f>ROUND((C47/(1000/K1))*(1+K2/100),2)</f>
        <v>3.51</v>
      </c>
    </row>
    <row r="48" spans="1:11" ht="12.75">
      <c r="A48" s="19"/>
      <c r="B48" s="8">
        <v>3100</v>
      </c>
      <c r="C48" s="3">
        <f>MMULT(B1,B48)/1000</f>
        <v>93</v>
      </c>
      <c r="D48" s="9">
        <f>ROUND((C48/(1000/D1))*(1+D2/100),2)</f>
        <v>1.07</v>
      </c>
      <c r="E48" s="9">
        <f>ROUND((C48/(1000/E1))*(1+E2/100),2)</f>
        <v>1.38</v>
      </c>
      <c r="F48" s="9">
        <f>ROUND((C48/(1000/F1))*(1+F2/100),2)</f>
        <v>1.58</v>
      </c>
      <c r="G48" s="9">
        <f>ROUND((C48/(1000/G1))*(1+G2/100),2)</f>
        <v>1.79</v>
      </c>
      <c r="H48" s="9">
        <f>ROUND((C48/(1000/H1))*(1+H2/100),2)</f>
        <v>2.09</v>
      </c>
      <c r="I48" s="9">
        <f>ROUND((C48/(1000/I1))*(1+I2/100),2)</f>
        <v>2.6</v>
      </c>
      <c r="J48" s="9">
        <f>ROUND((C48/(1000/J1))*(1+J2/100),2)</f>
        <v>3.12</v>
      </c>
      <c r="K48" s="10">
        <f>ROUND((C48/(1000/K1))*(1+K2/100),2)</f>
        <v>3.63</v>
      </c>
    </row>
    <row r="49" spans="1:11" ht="12.75">
      <c r="A49" s="19"/>
      <c r="B49" s="8">
        <v>3200</v>
      </c>
      <c r="C49" s="3">
        <f>MMULT(B1,B49)/1000</f>
        <v>96</v>
      </c>
      <c r="D49" s="9">
        <f>ROUND((C49/(1000/D1))*(1+D2/100),2)</f>
        <v>1.1</v>
      </c>
      <c r="E49" s="9">
        <f>ROUND((C49/(1000/E1))*(1+E2/100),2)</f>
        <v>1.42</v>
      </c>
      <c r="F49" s="9">
        <f>ROUND((C49/(1000/F1))*(1+F2/100),2)</f>
        <v>1.63</v>
      </c>
      <c r="G49" s="9">
        <f>ROUND((C49/(1000/G1))*(1+G2/100),2)</f>
        <v>1.84</v>
      </c>
      <c r="H49" s="9">
        <f>ROUND((C49/(1000/H1))*(1+H2/100),2)</f>
        <v>2.16</v>
      </c>
      <c r="I49" s="9">
        <f>ROUND((C49/(1000/I1))*(1+I2/100),2)</f>
        <v>2.69</v>
      </c>
      <c r="J49" s="9">
        <f>ROUND((C49/(1000/J1))*(1+J2/100),2)</f>
        <v>3.22</v>
      </c>
      <c r="K49" s="10">
        <f>ROUND((C49/(1000/K1))*(1+K2/100),2)</f>
        <v>3.74</v>
      </c>
    </row>
    <row r="50" spans="1:11" ht="12.75">
      <c r="A50" s="19"/>
      <c r="B50" s="8">
        <v>3300</v>
      </c>
      <c r="C50" s="3">
        <f>MMULT(B1,B50)/1000</f>
        <v>99</v>
      </c>
      <c r="D50" s="9">
        <f>ROUND((C50/(1000/D1))*(1+D2/100),2)</f>
        <v>1.14</v>
      </c>
      <c r="E50" s="9">
        <f>ROUND((C50/(1000/E1))*(1+E2/100),2)</f>
        <v>1.47</v>
      </c>
      <c r="F50" s="9">
        <f>ROUND((C50/(1000/F1))*(1+F2/100),2)</f>
        <v>1.68</v>
      </c>
      <c r="G50" s="9">
        <f>ROUND((C50/(1000/G1))*(1+G2/100),2)</f>
        <v>1.9</v>
      </c>
      <c r="H50" s="9">
        <f>ROUND((C50/(1000/H1))*(1+H2/100),2)</f>
        <v>2.23</v>
      </c>
      <c r="I50" s="9">
        <f>ROUND((C50/(1000/I1))*(1+I2/100),2)</f>
        <v>2.77</v>
      </c>
      <c r="J50" s="9">
        <f>ROUND((C50/(1000/J1))*(1+J2/100),2)</f>
        <v>3.32</v>
      </c>
      <c r="K50" s="10">
        <f>ROUND((C50/(1000/K1))*(1+K2/100),2)</f>
        <v>3.86</v>
      </c>
    </row>
    <row r="51" spans="1:11" ht="12.75">
      <c r="A51" s="19"/>
      <c r="B51" s="8">
        <v>3400</v>
      </c>
      <c r="C51" s="3">
        <f>MMULT(B1,B51)/1000</f>
        <v>102</v>
      </c>
      <c r="D51" s="9">
        <f>ROUND((C51/(1000/D1))*(1+D2/100),2)</f>
        <v>1.17</v>
      </c>
      <c r="E51" s="9">
        <f>ROUND((C51/(1000/E1))*(1+E2/100),2)</f>
        <v>1.51</v>
      </c>
      <c r="F51" s="9">
        <f>ROUND((C51/(1000/F1))*(1+F2/100),2)</f>
        <v>1.73</v>
      </c>
      <c r="G51" s="9">
        <f>ROUND((C51/(1000/G1))*(1+G2/100),2)</f>
        <v>1.96</v>
      </c>
      <c r="H51" s="9">
        <f>ROUND((C51/(1000/H1))*(1+H2/100),2)</f>
        <v>2.3</v>
      </c>
      <c r="I51" s="9">
        <f>ROUND((C51/(1000/I1))*(1+I2/100),2)</f>
        <v>2.86</v>
      </c>
      <c r="J51" s="9">
        <f>ROUND((C51/(1000/J1))*(1+J2/100),2)</f>
        <v>3.42</v>
      </c>
      <c r="K51" s="10">
        <f>ROUND((C51/(1000/K1))*(1+K2/100),2)</f>
        <v>3.98</v>
      </c>
    </row>
    <row r="52" spans="1:11" ht="12.75">
      <c r="A52" s="19"/>
      <c r="B52" s="8">
        <v>3500</v>
      </c>
      <c r="C52" s="3">
        <f>MMULT(B1,B52)/1000</f>
        <v>105</v>
      </c>
      <c r="D52" s="9">
        <f>ROUND((C52/(1000/D1))*(1+D2/100),2)</f>
        <v>1.21</v>
      </c>
      <c r="E52" s="9">
        <f>ROUND((C52/(1000/E1))*(1+E2/100),2)</f>
        <v>1.55</v>
      </c>
      <c r="F52" s="9">
        <f>ROUND((C52/(1000/F1))*(1+F2/100),2)</f>
        <v>1.79</v>
      </c>
      <c r="G52" s="9">
        <f>ROUND((C52/(1000/G1))*(1+G2/100),2)</f>
        <v>2.02</v>
      </c>
      <c r="H52" s="9">
        <f>ROUND((C52/(1000/H1))*(1+H2/100),2)</f>
        <v>2.36</v>
      </c>
      <c r="I52" s="9">
        <f>ROUND((C52/(1000/I1))*(1+I2/100),2)</f>
        <v>2.94</v>
      </c>
      <c r="J52" s="9">
        <f>ROUND((C52/(1000/J1))*(1+J2/100),2)</f>
        <v>3.52</v>
      </c>
      <c r="K52" s="10">
        <f>ROUND((C52/(1000/K1))*(1+K2/100),2)</f>
        <v>4.1</v>
      </c>
    </row>
    <row r="53" spans="1:11" ht="12.75">
      <c r="A53" s="19"/>
      <c r="B53" s="8">
        <v>3600</v>
      </c>
      <c r="C53" s="3">
        <f>MMULT($B$1,B53)/1000</f>
        <v>108</v>
      </c>
      <c r="D53" s="9">
        <f>ROUND((C53/(1000/D$1))*(1+D$2/100),2)</f>
        <v>1.24</v>
      </c>
      <c r="E53" s="9">
        <f>ROUND((C53/(1000/E1))*(1+E2/100),2)</f>
        <v>1.6</v>
      </c>
      <c r="F53" s="9">
        <f>ROUND((C53/(1000/F1))*(1+F2/100),2)</f>
        <v>1.84</v>
      </c>
      <c r="G53" s="9">
        <f>ROUND((C53/(1000/G1))*(1+G2/100),2)</f>
        <v>2.07</v>
      </c>
      <c r="H53" s="9">
        <f>ROUND((C53/(1000/H1))*(1+H2/100),2)</f>
        <v>2.43</v>
      </c>
      <c r="I53" s="9">
        <f>ROUND((C53/(1000/I1))*(1+I2/100),2)</f>
        <v>3.02</v>
      </c>
      <c r="J53" s="9">
        <f>ROUND((C53/(1000/J1))*(1+J2/100),2)</f>
        <v>3.62</v>
      </c>
      <c r="K53" s="10">
        <f>ROUND((C53/(1000/K1))*(1+K2/100),2)</f>
        <v>4.21</v>
      </c>
    </row>
    <row r="54" spans="1:11" ht="13.5" thickBot="1">
      <c r="A54" s="20" t="s">
        <v>17</v>
      </c>
      <c r="B54" s="23">
        <v>3700</v>
      </c>
      <c r="C54" s="11">
        <f>MMULT($B$1,B54)/1000</f>
        <v>111</v>
      </c>
      <c r="D54" s="12">
        <f>ROUND(($C54/(1000/D$1))*(1+D$2/100),2)</f>
        <v>1.28</v>
      </c>
      <c r="E54" s="12">
        <f aca="true" t="shared" si="0" ref="E54:K54">ROUND(($C54/(1000/E$1))*(1+E$2/100),2)</f>
        <v>1.64</v>
      </c>
      <c r="F54" s="12">
        <f t="shared" si="0"/>
        <v>1.89</v>
      </c>
      <c r="G54" s="12">
        <f t="shared" si="0"/>
        <v>2.13</v>
      </c>
      <c r="H54" s="12">
        <f t="shared" si="0"/>
        <v>2.5</v>
      </c>
      <c r="I54" s="12">
        <f t="shared" si="0"/>
        <v>3.11</v>
      </c>
      <c r="J54" s="12">
        <f t="shared" si="0"/>
        <v>3.72</v>
      </c>
      <c r="K54" s="13">
        <f t="shared" si="0"/>
        <v>4.33</v>
      </c>
    </row>
    <row r="55" spans="9:11" ht="76.5" customHeight="1">
      <c r="I55" s="21" t="s">
        <v>16</v>
      </c>
      <c r="J55" s="22"/>
      <c r="K55" s="22"/>
    </row>
  </sheetData>
  <sheetProtection password="E508" sheet="1" objects="1" scenarios="1" selectLockedCells="1"/>
  <mergeCells count="1">
    <mergeCell ref="I55:K55"/>
  </mergeCells>
  <printOptions gridLines="1"/>
  <pageMargins left="0.7874015748031497" right="0.7874015748031497" top="0.984251968503937" bottom="0.1968503937007874" header="0.4921259845" footer="0.4921259845"/>
  <pageSetup horizontalDpi="600" verticalDpi="600" orientation="portrait" paperSize="9" r:id="rId2"/>
  <headerFooter alignWithMargins="0">
    <oddHeader>&amp;C&amp;18&amp;BKantenpreis per Lfm (incl. VZ)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Fenninger</cp:lastModifiedBy>
  <cp:lastPrinted>2007-05-05T08:41:00Z</cp:lastPrinted>
  <dcterms:created xsi:type="dcterms:W3CDTF">1997-07-10T05:56:47Z</dcterms:created>
  <dcterms:modified xsi:type="dcterms:W3CDTF">2007-05-05T08:41:57Z</dcterms:modified>
  <cp:category/>
  <cp:version/>
  <cp:contentType/>
  <cp:contentStatus/>
</cp:coreProperties>
</file>